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opam\Desktop\"/>
    </mc:Choice>
  </mc:AlternateContent>
  <bookViews>
    <workbookView xWindow="0" yWindow="0" windowWidth="24000" windowHeight="9735" activeTab="1"/>
  </bookViews>
  <sheets>
    <sheet name="Answer Report 1" sheetId="3" r:id="rId1"/>
    <sheet name="Sheet1" sheetId="1" r:id="rId2"/>
  </sheets>
  <definedNames>
    <definedName name="solver_adj" localSheetId="1" hidden="1">Sheet1!$H$5:$K$8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Sheet1!$H$5:$K$8</definedName>
    <definedName name="solver_lhs2" localSheetId="1" hidden="1">Sheet1!$H$5:$K$8</definedName>
    <definedName name="solver_lhs3" localSheetId="1" hidden="1">Sheet1!$H$5:$K$8</definedName>
    <definedName name="solver_lhs4" localSheetId="1" hidden="1">Sheet1!$H$9:$K$9</definedName>
    <definedName name="solver_lhs5" localSheetId="1" hidden="1">Sheet1!$L$5:$L$8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Sheet1!$B$2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2" localSheetId="1" hidden="1">4</definedName>
    <definedName name="solver_rel3" localSheetId="1" hidden="1">3</definedName>
    <definedName name="solver_rel4" localSheetId="1" hidden="1">2</definedName>
    <definedName name="solver_rel5" localSheetId="1" hidden="1">2</definedName>
    <definedName name="solver_rhs1" localSheetId="1" hidden="1">1</definedName>
    <definedName name="solver_rhs2" localSheetId="1" hidden="1">integer</definedName>
    <definedName name="solver_rhs3" localSheetId="1" hidden="1">0</definedName>
    <definedName name="solver_rhs4" localSheetId="1" hidden="1">1</definedName>
    <definedName name="solver_rhs5" localSheetId="1" hidden="1">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5" i="1"/>
  <c r="B2" i="1" l="1"/>
  <c r="J9" i="1" l="1"/>
  <c r="K9" i="1"/>
  <c r="H9" i="1"/>
  <c r="I9" i="1"/>
</calcChain>
</file>

<file path=xl/sharedStrings.xml><?xml version="1.0" encoding="utf-8"?>
<sst xmlns="http://schemas.openxmlformats.org/spreadsheetml/2006/main" count="269" uniqueCount="133">
  <si>
    <t>Agent 1</t>
  </si>
  <si>
    <t>Agent 2</t>
  </si>
  <si>
    <t>Agent 3</t>
  </si>
  <si>
    <t>Decision Variables</t>
  </si>
  <si>
    <t>Column Sum</t>
  </si>
  <si>
    <t>Objective</t>
  </si>
  <si>
    <t>Agent 4</t>
  </si>
  <si>
    <t>Row Sum</t>
  </si>
  <si>
    <t>Average Call Time</t>
  </si>
  <si>
    <t>Seconds</t>
  </si>
  <si>
    <t>Connection</t>
  </si>
  <si>
    <t>Microsoft Excel 15.0 Answer Report</t>
  </si>
  <si>
    <t>Worksheet: [Real Time Analytics  - Linear Programming- Solution.xlsx]Sheet1</t>
  </si>
  <si>
    <t>Result: Solver found a solution.  All Constraints and optimality conditions are satisfied.</t>
  </si>
  <si>
    <t>Solver Engine</t>
  </si>
  <si>
    <t>Solver Options</t>
  </si>
  <si>
    <t>Max Time Unlimited,  Iterations Unlimited, Precision 0.000001</t>
  </si>
  <si>
    <t>Max Subproblems Unlimited, Max Integer Sols Unlimited, Integer Tolerance 1%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</si>
  <si>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</si>
  <si>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</si>
  <si>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</si>
  <si>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</si>
  <si>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</si>
  <si>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</si>
  <si>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</si>
  <si>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</si>
  <si>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</si>
  <si>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</si>
  <si>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</si>
  <si>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</si>
  <si>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$O$3</t>
  </si>
  <si>
    <t>Objective Average Call Time</t>
  </si>
  <si>
    <t>$H$3</t>
  </si>
  <si>
    <t>Customer Profile 1 Agent 1</t>
  </si>
  <si>
    <t>$I$3</t>
  </si>
  <si>
    <t>Customer Profile 1 Agent 2</t>
  </si>
  <si>
    <t>$J$3</t>
  </si>
  <si>
    <t>Customer Profile 1 Agent 3</t>
  </si>
  <si>
    <t>$K$3</t>
  </si>
  <si>
    <t>Customer Profile 1 Agent 4</t>
  </si>
  <si>
    <t>$H$4</t>
  </si>
  <si>
    <t>Customer Profile 2 Agent 1</t>
  </si>
  <si>
    <t>$I$4</t>
  </si>
  <si>
    <t>Customer Profile 2 Agent 2</t>
  </si>
  <si>
    <t>$J$4</t>
  </si>
  <si>
    <t>Customer Profile 2 Agent 3</t>
  </si>
  <si>
    <t>$K$4</t>
  </si>
  <si>
    <t>Customer Profile 2 Agent 4</t>
  </si>
  <si>
    <t>$H$5</t>
  </si>
  <si>
    <t>Customer Profile 3 Agent 1</t>
  </si>
  <si>
    <t>$I$5</t>
  </si>
  <si>
    <t>Customer Profile 3 Agent 2</t>
  </si>
  <si>
    <t>$J$5</t>
  </si>
  <si>
    <t>Customer Profile 3 Agent 3</t>
  </si>
  <si>
    <t>$K$5</t>
  </si>
  <si>
    <t>Customer Profile 3 Agent 4</t>
  </si>
  <si>
    <t>$H$6</t>
  </si>
  <si>
    <t>Customer Profile 4 Agent 1</t>
  </si>
  <si>
    <t>$I$6</t>
  </si>
  <si>
    <t>Customer Profile 4 Agent 2</t>
  </si>
  <si>
    <t>$J$6</t>
  </si>
  <si>
    <t>Customer Profile 4 Agent 3</t>
  </si>
  <si>
    <t>$K$6</t>
  </si>
  <si>
    <t>Customer Profile 4 Agent 4</t>
  </si>
  <si>
    <t>$H$7</t>
  </si>
  <si>
    <t>$H$7=1</t>
  </si>
  <si>
    <t>Binding</t>
  </si>
  <si>
    <t>$I$7</t>
  </si>
  <si>
    <t>$I$7=1</t>
  </si>
  <si>
    <t>$J$7</t>
  </si>
  <si>
    <t>$J$7=1</t>
  </si>
  <si>
    <t>$K$7</t>
  </si>
  <si>
    <t>$K$7=1</t>
  </si>
  <si>
    <t>$L$3</t>
  </si>
  <si>
    <t>Customer Profile 1 Row Sum</t>
  </si>
  <si>
    <t>$L$3=1</t>
  </si>
  <si>
    <t>$L$4</t>
  </si>
  <si>
    <t>Customer Profile 2 Row Sum</t>
  </si>
  <si>
    <t>$L$4=1</t>
  </si>
  <si>
    <t>$L$5</t>
  </si>
  <si>
    <t>Customer Profile 3 Row Sum</t>
  </si>
  <si>
    <t>$L$5=1</t>
  </si>
  <si>
    <t>$L$6</t>
  </si>
  <si>
    <t>Customer Profile 4 Row Sum</t>
  </si>
  <si>
    <t>$L$6=1</t>
  </si>
  <si>
    <t>$H$3&lt;=1</t>
  </si>
  <si>
    <t>Not Binding</t>
  </si>
  <si>
    <t>$I$3&lt;=1</t>
  </si>
  <si>
    <t>$J$3&lt;=1</t>
  </si>
  <si>
    <t>$K$3&lt;=1</t>
  </si>
  <si>
    <t>$H$4&lt;=1</t>
  </si>
  <si>
    <t>$I$4&lt;=1</t>
  </si>
  <si>
    <t>$J$4&lt;=1</t>
  </si>
  <si>
    <t>$K$4&lt;=1</t>
  </si>
  <si>
    <t>$H$5&lt;=1</t>
  </si>
  <si>
    <t>$I$5&lt;=1</t>
  </si>
  <si>
    <t>$J$5&lt;=1</t>
  </si>
  <si>
    <t>$K$5&lt;=1</t>
  </si>
  <si>
    <t>$H$6&lt;=1</t>
  </si>
  <si>
    <t>$I$6&lt;=1</t>
  </si>
  <si>
    <t>$J$6&lt;=1</t>
  </si>
  <si>
    <t>$K$6&lt;=1</t>
  </si>
  <si>
    <t>$H$3&gt;=0</t>
  </si>
  <si>
    <t>$I$3&gt;=0</t>
  </si>
  <si>
    <t>$J$3&gt;=0</t>
  </si>
  <si>
    <t>$K$3&gt;=0</t>
  </si>
  <si>
    <t>$H$4&gt;=0</t>
  </si>
  <si>
    <t>$I$4&gt;=0</t>
  </si>
  <si>
    <t>$J$4&gt;=0</t>
  </si>
  <si>
    <t>$K$4&gt;=0</t>
  </si>
  <si>
    <t>$H$5&gt;=0</t>
  </si>
  <si>
    <t>$I$5&gt;=0</t>
  </si>
  <si>
    <t>$J$5&gt;=0</t>
  </si>
  <si>
    <t>$K$5&gt;=0</t>
  </si>
  <si>
    <t>$H$6&gt;=0</t>
  </si>
  <si>
    <t>$I$6&gt;=0</t>
  </si>
  <si>
    <t>$J$6&gt;=0</t>
  </si>
  <si>
    <t>$K$6&gt;=0</t>
  </si>
  <si>
    <t>$H$3:$K$6=Integer</t>
  </si>
  <si>
    <t>$H$3:$K$6</t>
  </si>
  <si>
    <t>$H$7:$K$7 = 1</t>
  </si>
  <si>
    <t>$L$3:$L$6 = 1</t>
  </si>
  <si>
    <t>$H$3:$K$6 &lt;= 1</t>
  </si>
  <si>
    <t>$H$3:$K$6 &gt;= 0</t>
  </si>
  <si>
    <t>Report Created: 1/18/2016 8:14:59 PM</t>
  </si>
  <si>
    <t>Engine: GRG Nonlinear</t>
  </si>
  <si>
    <t>Solution Time: 0.016 Seconds.</t>
  </si>
  <si>
    <t>Iterations: 1 Subproblems: 0</t>
  </si>
  <si>
    <t xml:space="preserve"> Convergence 0.0001, Population Size 0, Random Seed 0, Derivatives Forward</t>
  </si>
  <si>
    <t>Caller Profile 1</t>
  </si>
  <si>
    <t>Caller Profile 2</t>
  </si>
  <si>
    <t>Caller Profile 3</t>
  </si>
  <si>
    <t>Caller Profile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</si>
</sst>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</cellStyleXfs>
  <cellXfs count="3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2" borderId="1" xfId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3" borderId="2" xfId="2" applyFont="1"/>
    <xf numFmtId="1" fontId="2" fillId="2" borderId="1" xfId="1" applyNumberFormat="1"/>
    <xf numFmtId="0" fontId="8" fillId="7" borderId="0" xfId="6" applyFont="1"/>
    <xf numFmtId="0" fontId="5" fillId="6" borderId="14" xfId="5" applyBorder="1"/>
    <xf numFmtId="0" fontId="5" fillId="6" borderId="15" xfId="5" applyBorder="1" applyAlignment="1">
      <alignment horizontal="center"/>
    </xf>
    <xf numFmtId="0" fontId="1" fillId="8" borderId="11" xfId="7" applyBorder="1"/>
    <xf numFmtId="0" fontId="1" fillId="8" borderId="12" xfId="7" applyBorder="1"/>
    <xf numFmtId="0" fontId="1" fillId="8" borderId="13" xfId="7" applyBorder="1"/>
    <xf numFmtId="0" fontId="7" fillId="0" borderId="0" xfId="0" applyFont="1"/>
    <xf numFmtId="0" fontId="0" fillId="0" borderId="18" xfId="0" applyFill="1" applyBorder="1" applyAlignment="1"/>
    <xf numFmtId="0" fontId="9" fillId="0" borderId="17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9" xfId="0" applyFill="1" applyBorder="1" applyAlignment="1"/>
    <xf numFmtId="1" fontId="0" fillId="0" borderId="18" xfId="0" applyNumberFormat="1" applyFill="1" applyBorder="1" applyAlignment="1"/>
    <xf numFmtId="0" fontId="0" fillId="0" borderId="19" xfId="0" applyNumberFormat="1" applyFill="1" applyBorder="1" applyAlignment="1"/>
    <xf numFmtId="0" fontId="0" fillId="0" borderId="18" xfId="0" applyNumberFormat="1" applyFill="1" applyBorder="1" applyAlignment="1"/>
    <xf numFmtId="0" fontId="0" fillId="0" borderId="0" xfId="0" applyNumberForma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4" fillId="5" borderId="0" xfId="4" applyAlignment="1">
      <alignment horizontal="center"/>
    </xf>
    <xf numFmtId="0" fontId="6" fillId="4" borderId="16" xfId="3" applyFont="1" applyBorder="1" applyAlignment="1">
      <alignment horizontal="center"/>
    </xf>
  </cellXfs>
  <cellStyles count="8">
    <cellStyle name="40% - Accent5" xfId="7" builtinId="47"/>
    <cellStyle name="Accent2" xfId="6" builtinId="33"/>
    <cellStyle name="Accent6" xfId="3" builtinId="49"/>
    <cellStyle name="Bad" xfId="5" builtinId="27"/>
    <cellStyle name="Good" xfId="4" builtinId="26"/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/>
  </sheetViews>
  <sheetFormatPr defaultRowHeight="15" outlineLevelRow="1" x14ac:dyDescent="0.25"/>
  <cols>
    <col min="1" max="1" width="2.28515625" customWidth="1"/>
    <col min="2" max="2" width="17.7109375" customWidth="1"/>
    <col min="3" max="3" width="26.5703125" customWidth="1"/>
    <col min="4" max="4" width="13.7109375" bestFit="1" customWidth="1"/>
    <col min="5" max="5" width="10.85546875" bestFit="1" customWidth="1"/>
    <col min="6" max="6" width="11.42578125" customWidth="1"/>
    <col min="7" max="7" width="5.42578125" customWidth="1"/>
  </cols>
  <sheetData>
    <row r="1" spans="1:5" x14ac:dyDescent="0.25">
      <c r="A1" s="19" t="s">
        <v>11</v>
      </c>
    </row>
    <row r="2" spans="1:5" x14ac:dyDescent="0.25">
      <c r="A2" s="19" t="s">
        <v>12</v>
      </c>
    </row>
    <row r="3" spans="1:5" x14ac:dyDescent="0.25">
      <c r="A3" s="19" t="s">
        <v>124</v>
      </c>
    </row>
    <row r="4" spans="1:5" x14ac:dyDescent="0.25">
      <c r="A4" s="19" t="s">
        <v>13</v>
      </c>
    </row>
    <row r="5" spans="1:5" x14ac:dyDescent="0.25">
      <c r="A5" s="19" t="s">
        <v>14</v>
      </c>
    </row>
    <row r="6" spans="1:5" hidden="1" outlineLevel="1" x14ac:dyDescent="0.25">
      <c r="A6" s="19"/>
      <c r="B6" t="s">
        <v>125</v>
      </c>
    </row>
    <row r="7" spans="1:5" hidden="1" outlineLevel="1" x14ac:dyDescent="0.25">
      <c r="A7" s="19"/>
      <c r="B7" t="s">
        <v>126</v>
      </c>
    </row>
    <row r="8" spans="1:5" hidden="1" outlineLevel="1" x14ac:dyDescent="0.25">
      <c r="A8" s="19"/>
      <c r="B8" t="s">
        <v>127</v>
      </c>
    </row>
    <row r="9" spans="1:5" collapsed="1" x14ac:dyDescent="0.25">
      <c r="A9" s="19" t="s">
        <v>15</v>
      </c>
    </row>
    <row r="10" spans="1:5" hidden="1" outlineLevel="1" x14ac:dyDescent="0.25">
      <c r="B10" t="s">
        <v>16</v>
      </c>
    </row>
    <row r="11" spans="1:5" hidden="1" outlineLevel="1" x14ac:dyDescent="0.25">
      <c r="B11" t="s">
        <v>128</v>
      </c>
    </row>
    <row r="12" spans="1:5" hidden="1" outlineLevel="1" x14ac:dyDescent="0.25">
      <c r="B12" t="s">
        <v>17</v>
      </c>
    </row>
    <row r="13" spans="1:5" collapsed="1" x14ac:dyDescent="0.25"/>
    <row r="14" spans="1:5" ht="15.75" thickBot="1" x14ac:dyDescent="0.3">
      <c r="A14" t="s">
        <v>18</v>
      </c>
    </row>
    <row r="15" spans="1:5" ht="15.75" thickBot="1" x14ac:dyDescent="0.3">
      <c r="B15" s="21" t="s">
        <v>19</v>
      </c>
      <c r="C15" s="21" t="s">
        <v>20</v>
      </c>
      <c r="D15" s="21" t="s">
        <v>21</v>
      </c>
      <c r="E15" s="21" t="s">
        <v>22</v>
      </c>
    </row>
    <row r="16" spans="1:5" ht="15.75" thickBot="1" x14ac:dyDescent="0.3">
      <c r="B16" s="20" t="s">
        <v>30</v>
      </c>
      <c r="C16" s="20" t="s">
        <v>31</v>
      </c>
      <c r="D16" s="24">
        <v>1163</v>
      </c>
      <c r="E16" s="24">
        <v>1163</v>
      </c>
    </row>
    <row r="19" spans="1:6" ht="15.75" thickBot="1" x14ac:dyDescent="0.3">
      <c r="A19" t="s">
        <v>23</v>
      </c>
    </row>
    <row r="20" spans="1:6" ht="15.75" thickBot="1" x14ac:dyDescent="0.3">
      <c r="B20" s="21" t="s">
        <v>19</v>
      </c>
      <c r="C20" s="21" t="s">
        <v>20</v>
      </c>
      <c r="D20" s="21" t="s">
        <v>21</v>
      </c>
      <c r="E20" s="21" t="s">
        <v>22</v>
      </c>
      <c r="F20" s="21" t="s">
        <v>24</v>
      </c>
    </row>
    <row r="21" spans="1:6" x14ac:dyDescent="0.25">
      <c r="B21" s="29" t="s">
        <v>119</v>
      </c>
      <c r="C21" s="28"/>
      <c r="D21" s="28"/>
      <c r="E21" s="28"/>
      <c r="F21" s="28"/>
    </row>
    <row r="22" spans="1:6" hidden="1" outlineLevel="1" x14ac:dyDescent="0.25">
      <c r="B22" s="23" t="s">
        <v>32</v>
      </c>
      <c r="C22" s="23" t="s">
        <v>33</v>
      </c>
      <c r="D22" s="25">
        <v>0</v>
      </c>
      <c r="E22" s="25">
        <v>0</v>
      </c>
      <c r="F22" s="23" t="s">
        <v>24</v>
      </c>
    </row>
    <row r="23" spans="1:6" hidden="1" outlineLevel="1" x14ac:dyDescent="0.25">
      <c r="B23" s="23" t="s">
        <v>34</v>
      </c>
      <c r="C23" s="23" t="s">
        <v>35</v>
      </c>
      <c r="D23" s="25">
        <v>1</v>
      </c>
      <c r="E23" s="25">
        <v>1</v>
      </c>
      <c r="F23" s="23" t="s">
        <v>24</v>
      </c>
    </row>
    <row r="24" spans="1:6" hidden="1" outlineLevel="1" x14ac:dyDescent="0.25">
      <c r="B24" s="23" t="s">
        <v>36</v>
      </c>
      <c r="C24" s="23" t="s">
        <v>37</v>
      </c>
      <c r="D24" s="25">
        <v>0</v>
      </c>
      <c r="E24" s="25">
        <v>0</v>
      </c>
      <c r="F24" s="23" t="s">
        <v>24</v>
      </c>
    </row>
    <row r="25" spans="1:6" hidden="1" outlineLevel="1" x14ac:dyDescent="0.25">
      <c r="B25" s="23" t="s">
        <v>38</v>
      </c>
      <c r="C25" s="23" t="s">
        <v>39</v>
      </c>
      <c r="D25" s="25">
        <v>0</v>
      </c>
      <c r="E25" s="25">
        <v>0</v>
      </c>
      <c r="F25" s="23" t="s">
        <v>24</v>
      </c>
    </row>
    <row r="26" spans="1:6" hidden="1" outlineLevel="1" x14ac:dyDescent="0.25">
      <c r="B26" s="23" t="s">
        <v>40</v>
      </c>
      <c r="C26" s="23" t="s">
        <v>41</v>
      </c>
      <c r="D26" s="25">
        <v>1</v>
      </c>
      <c r="E26" s="25">
        <v>1</v>
      </c>
      <c r="F26" s="23" t="s">
        <v>24</v>
      </c>
    </row>
    <row r="27" spans="1:6" hidden="1" outlineLevel="1" x14ac:dyDescent="0.25">
      <c r="B27" s="23" t="s">
        <v>42</v>
      </c>
      <c r="C27" s="23" t="s">
        <v>43</v>
      </c>
      <c r="D27" s="25">
        <v>0</v>
      </c>
      <c r="E27" s="25">
        <v>0</v>
      </c>
      <c r="F27" s="23" t="s">
        <v>24</v>
      </c>
    </row>
    <row r="28" spans="1:6" hidden="1" outlineLevel="1" x14ac:dyDescent="0.25">
      <c r="B28" s="23" t="s">
        <v>44</v>
      </c>
      <c r="C28" s="23" t="s">
        <v>45</v>
      </c>
      <c r="D28" s="25">
        <v>0</v>
      </c>
      <c r="E28" s="25">
        <v>0</v>
      </c>
      <c r="F28" s="23" t="s">
        <v>24</v>
      </c>
    </row>
    <row r="29" spans="1:6" hidden="1" outlineLevel="1" x14ac:dyDescent="0.25">
      <c r="B29" s="23" t="s">
        <v>46</v>
      </c>
      <c r="C29" s="23" t="s">
        <v>47</v>
      </c>
      <c r="D29" s="25">
        <v>0</v>
      </c>
      <c r="E29" s="25">
        <v>0</v>
      </c>
      <c r="F29" s="23" t="s">
        <v>24</v>
      </c>
    </row>
    <row r="30" spans="1:6" hidden="1" outlineLevel="1" x14ac:dyDescent="0.25">
      <c r="B30" s="23" t="s">
        <v>48</v>
      </c>
      <c r="C30" s="23" t="s">
        <v>49</v>
      </c>
      <c r="D30" s="25">
        <v>0</v>
      </c>
      <c r="E30" s="25">
        <v>0</v>
      </c>
      <c r="F30" s="23" t="s">
        <v>24</v>
      </c>
    </row>
    <row r="31" spans="1:6" hidden="1" outlineLevel="1" x14ac:dyDescent="0.25">
      <c r="B31" s="23" t="s">
        <v>50</v>
      </c>
      <c r="C31" s="23" t="s">
        <v>51</v>
      </c>
      <c r="D31" s="25">
        <v>0</v>
      </c>
      <c r="E31" s="25">
        <v>0</v>
      </c>
      <c r="F31" s="23" t="s">
        <v>24</v>
      </c>
    </row>
    <row r="32" spans="1:6" hidden="1" outlineLevel="1" x14ac:dyDescent="0.25">
      <c r="B32" s="23" t="s">
        <v>52</v>
      </c>
      <c r="C32" s="23" t="s">
        <v>53</v>
      </c>
      <c r="D32" s="25">
        <v>1</v>
      </c>
      <c r="E32" s="25">
        <v>1</v>
      </c>
      <c r="F32" s="23" t="s">
        <v>24</v>
      </c>
    </row>
    <row r="33" spans="1:7" hidden="1" outlineLevel="1" x14ac:dyDescent="0.25">
      <c r="B33" s="23" t="s">
        <v>54</v>
      </c>
      <c r="C33" s="23" t="s">
        <v>55</v>
      </c>
      <c r="D33" s="25">
        <v>0</v>
      </c>
      <c r="E33" s="25">
        <v>0</v>
      </c>
      <c r="F33" s="23" t="s">
        <v>24</v>
      </c>
    </row>
    <row r="34" spans="1:7" hidden="1" outlineLevel="1" x14ac:dyDescent="0.25">
      <c r="B34" s="23" t="s">
        <v>56</v>
      </c>
      <c r="C34" s="23" t="s">
        <v>57</v>
      </c>
      <c r="D34" s="25">
        <v>0</v>
      </c>
      <c r="E34" s="25">
        <v>0</v>
      </c>
      <c r="F34" s="23" t="s">
        <v>24</v>
      </c>
    </row>
    <row r="35" spans="1:7" hidden="1" outlineLevel="1" x14ac:dyDescent="0.25">
      <c r="B35" s="23" t="s">
        <v>58</v>
      </c>
      <c r="C35" s="23" t="s">
        <v>59</v>
      </c>
      <c r="D35" s="25">
        <v>0</v>
      </c>
      <c r="E35" s="25">
        <v>0</v>
      </c>
      <c r="F35" s="23" t="s">
        <v>24</v>
      </c>
    </row>
    <row r="36" spans="1:7" hidden="1" outlineLevel="1" x14ac:dyDescent="0.25">
      <c r="B36" s="23" t="s">
        <v>60</v>
      </c>
      <c r="C36" s="23" t="s">
        <v>61</v>
      </c>
      <c r="D36" s="25">
        <v>0</v>
      </c>
      <c r="E36" s="25">
        <v>0</v>
      </c>
      <c r="F36" s="23" t="s">
        <v>24</v>
      </c>
    </row>
    <row r="37" spans="1:7" ht="15.75" hidden="1" outlineLevel="1" thickBot="1" x14ac:dyDescent="0.3">
      <c r="B37" s="20" t="s">
        <v>62</v>
      </c>
      <c r="C37" s="20" t="s">
        <v>63</v>
      </c>
      <c r="D37" s="26">
        <v>1</v>
      </c>
      <c r="E37" s="26">
        <v>1</v>
      </c>
      <c r="F37" s="20" t="s">
        <v>24</v>
      </c>
    </row>
    <row r="38" spans="1:7" collapsed="1" x14ac:dyDescent="0.25">
      <c r="B38" s="22"/>
      <c r="C38" s="22"/>
      <c r="D38" s="27"/>
      <c r="E38" s="27"/>
      <c r="F38" s="22"/>
    </row>
    <row r="41" spans="1:7" ht="15.75" thickBot="1" x14ac:dyDescent="0.3">
      <c r="A41" t="s">
        <v>25</v>
      </c>
    </row>
    <row r="42" spans="1:7" ht="15.75" thickBot="1" x14ac:dyDescent="0.3">
      <c r="B42" s="21" t="s">
        <v>19</v>
      </c>
      <c r="C42" s="21" t="s">
        <v>20</v>
      </c>
      <c r="D42" s="21" t="s">
        <v>26</v>
      </c>
      <c r="E42" s="21" t="s">
        <v>27</v>
      </c>
      <c r="F42" s="21" t="s">
        <v>28</v>
      </c>
      <c r="G42" s="21" t="s">
        <v>29</v>
      </c>
    </row>
    <row r="43" spans="1:7" x14ac:dyDescent="0.25">
      <c r="B43" s="29" t="s">
        <v>120</v>
      </c>
      <c r="C43" s="28"/>
      <c r="D43" s="28"/>
      <c r="E43" s="28"/>
      <c r="F43" s="28"/>
      <c r="G43" s="28"/>
    </row>
    <row r="44" spans="1:7" hidden="1" outlineLevel="1" x14ac:dyDescent="0.25">
      <c r="B44" s="23" t="s">
        <v>64</v>
      </c>
      <c r="C44" s="23" t="s">
        <v>0</v>
      </c>
      <c r="D44" s="25">
        <v>1</v>
      </c>
      <c r="E44" s="23" t="s">
        <v>65</v>
      </c>
      <c r="F44" s="23" t="s">
        <v>66</v>
      </c>
      <c r="G44" s="23">
        <v>0</v>
      </c>
    </row>
    <row r="45" spans="1:7" hidden="1" outlineLevel="1" x14ac:dyDescent="0.25">
      <c r="B45" s="23" t="s">
        <v>67</v>
      </c>
      <c r="C45" s="23" t="s">
        <v>1</v>
      </c>
      <c r="D45" s="25">
        <v>1</v>
      </c>
      <c r="E45" s="23" t="s">
        <v>68</v>
      </c>
      <c r="F45" s="23" t="s">
        <v>66</v>
      </c>
      <c r="G45" s="23">
        <v>0</v>
      </c>
    </row>
    <row r="46" spans="1:7" hidden="1" outlineLevel="1" x14ac:dyDescent="0.25">
      <c r="B46" s="23" t="s">
        <v>69</v>
      </c>
      <c r="C46" s="23" t="s">
        <v>2</v>
      </c>
      <c r="D46" s="25">
        <v>1</v>
      </c>
      <c r="E46" s="23" t="s">
        <v>70</v>
      </c>
      <c r="F46" s="23" t="s">
        <v>66</v>
      </c>
      <c r="G46" s="23">
        <v>0</v>
      </c>
    </row>
    <row r="47" spans="1:7" hidden="1" outlineLevel="1" x14ac:dyDescent="0.25">
      <c r="B47" s="23" t="s">
        <v>71</v>
      </c>
      <c r="C47" s="23" t="s">
        <v>6</v>
      </c>
      <c r="D47" s="25">
        <v>1</v>
      </c>
      <c r="E47" s="23" t="s">
        <v>72</v>
      </c>
      <c r="F47" s="23" t="s">
        <v>66</v>
      </c>
      <c r="G47" s="23">
        <v>0</v>
      </c>
    </row>
    <row r="48" spans="1:7" collapsed="1" x14ac:dyDescent="0.25">
      <c r="B48" s="23"/>
      <c r="C48" s="23"/>
      <c r="D48" s="25"/>
      <c r="E48" s="23"/>
      <c r="F48" s="23"/>
      <c r="G48" s="23"/>
    </row>
    <row r="49" spans="2:7" x14ac:dyDescent="0.25">
      <c r="B49" s="30" t="s">
        <v>121</v>
      </c>
      <c r="C49" s="23"/>
      <c r="D49" s="25"/>
      <c r="E49" s="23"/>
      <c r="F49" s="23"/>
      <c r="G49" s="23"/>
    </row>
    <row r="50" spans="2:7" hidden="1" outlineLevel="1" x14ac:dyDescent="0.25">
      <c r="B50" s="23" t="s">
        <v>73</v>
      </c>
      <c r="C50" s="23" t="s">
        <v>74</v>
      </c>
      <c r="D50" s="25">
        <v>1</v>
      </c>
      <c r="E50" s="23" t="s">
        <v>75</v>
      </c>
      <c r="F50" s="23" t="s">
        <v>66</v>
      </c>
      <c r="G50" s="23">
        <v>0</v>
      </c>
    </row>
    <row r="51" spans="2:7" hidden="1" outlineLevel="1" x14ac:dyDescent="0.25">
      <c r="B51" s="23" t="s">
        <v>76</v>
      </c>
      <c r="C51" s="23" t="s">
        <v>77</v>
      </c>
      <c r="D51" s="25">
        <v>1</v>
      </c>
      <c r="E51" s="23" t="s">
        <v>78</v>
      </c>
      <c r="F51" s="23" t="s">
        <v>66</v>
      </c>
      <c r="G51" s="23">
        <v>0</v>
      </c>
    </row>
    <row r="52" spans="2:7" hidden="1" outlineLevel="1" x14ac:dyDescent="0.25">
      <c r="B52" s="23" t="s">
        <v>79</v>
      </c>
      <c r="C52" s="23" t="s">
        <v>80</v>
      </c>
      <c r="D52" s="25">
        <v>1</v>
      </c>
      <c r="E52" s="23" t="s">
        <v>81</v>
      </c>
      <c r="F52" s="23" t="s">
        <v>66</v>
      </c>
      <c r="G52" s="23">
        <v>0</v>
      </c>
    </row>
    <row r="53" spans="2:7" hidden="1" outlineLevel="1" x14ac:dyDescent="0.25">
      <c r="B53" s="23" t="s">
        <v>82</v>
      </c>
      <c r="C53" s="23" t="s">
        <v>83</v>
      </c>
      <c r="D53" s="25">
        <v>1</v>
      </c>
      <c r="E53" s="23" t="s">
        <v>84</v>
      </c>
      <c r="F53" s="23" t="s">
        <v>66</v>
      </c>
      <c r="G53" s="23">
        <v>0</v>
      </c>
    </row>
    <row r="54" spans="2:7" collapsed="1" x14ac:dyDescent="0.25">
      <c r="B54" s="23"/>
      <c r="C54" s="23"/>
      <c r="D54" s="25"/>
      <c r="E54" s="23"/>
      <c r="F54" s="23"/>
      <c r="G54" s="23"/>
    </row>
    <row r="55" spans="2:7" x14ac:dyDescent="0.25">
      <c r="B55" s="30" t="s">
        <v>122</v>
      </c>
      <c r="C55" s="23"/>
      <c r="D55" s="25"/>
      <c r="E55" s="23"/>
      <c r="F55" s="23"/>
      <c r="G55" s="23"/>
    </row>
    <row r="56" spans="2:7" hidden="1" outlineLevel="1" x14ac:dyDescent="0.25">
      <c r="B56" s="23" t="s">
        <v>32</v>
      </c>
      <c r="C56" s="23" t="s">
        <v>33</v>
      </c>
      <c r="D56" s="25">
        <v>0</v>
      </c>
      <c r="E56" s="23" t="s">
        <v>85</v>
      </c>
      <c r="F56" s="23" t="s">
        <v>86</v>
      </c>
      <c r="G56" s="23">
        <v>1</v>
      </c>
    </row>
    <row r="57" spans="2:7" hidden="1" outlineLevel="1" x14ac:dyDescent="0.25">
      <c r="B57" s="23" t="s">
        <v>34</v>
      </c>
      <c r="C57" s="23" t="s">
        <v>35</v>
      </c>
      <c r="D57" s="25">
        <v>1</v>
      </c>
      <c r="E57" s="23" t="s">
        <v>87</v>
      </c>
      <c r="F57" s="23" t="s">
        <v>66</v>
      </c>
      <c r="G57" s="23">
        <v>0</v>
      </c>
    </row>
    <row r="58" spans="2:7" hidden="1" outlineLevel="1" x14ac:dyDescent="0.25">
      <c r="B58" s="23" t="s">
        <v>36</v>
      </c>
      <c r="C58" s="23" t="s">
        <v>37</v>
      </c>
      <c r="D58" s="25">
        <v>0</v>
      </c>
      <c r="E58" s="23" t="s">
        <v>88</v>
      </c>
      <c r="F58" s="23" t="s">
        <v>86</v>
      </c>
      <c r="G58" s="23">
        <v>1</v>
      </c>
    </row>
    <row r="59" spans="2:7" hidden="1" outlineLevel="1" x14ac:dyDescent="0.25">
      <c r="B59" s="23" t="s">
        <v>38</v>
      </c>
      <c r="C59" s="23" t="s">
        <v>39</v>
      </c>
      <c r="D59" s="25">
        <v>0</v>
      </c>
      <c r="E59" s="23" t="s">
        <v>89</v>
      </c>
      <c r="F59" s="23" t="s">
        <v>86</v>
      </c>
      <c r="G59" s="23">
        <v>1</v>
      </c>
    </row>
    <row r="60" spans="2:7" hidden="1" outlineLevel="1" x14ac:dyDescent="0.25">
      <c r="B60" s="23" t="s">
        <v>40</v>
      </c>
      <c r="C60" s="23" t="s">
        <v>41</v>
      </c>
      <c r="D60" s="25">
        <v>1</v>
      </c>
      <c r="E60" s="23" t="s">
        <v>90</v>
      </c>
      <c r="F60" s="23" t="s">
        <v>66</v>
      </c>
      <c r="G60" s="23">
        <v>0</v>
      </c>
    </row>
    <row r="61" spans="2:7" hidden="1" outlineLevel="1" x14ac:dyDescent="0.25">
      <c r="B61" s="23" t="s">
        <v>42</v>
      </c>
      <c r="C61" s="23" t="s">
        <v>43</v>
      </c>
      <c r="D61" s="25">
        <v>0</v>
      </c>
      <c r="E61" s="23" t="s">
        <v>91</v>
      </c>
      <c r="F61" s="23" t="s">
        <v>86</v>
      </c>
      <c r="G61" s="23">
        <v>1</v>
      </c>
    </row>
    <row r="62" spans="2:7" hidden="1" outlineLevel="1" x14ac:dyDescent="0.25">
      <c r="B62" s="23" t="s">
        <v>44</v>
      </c>
      <c r="C62" s="23" t="s">
        <v>45</v>
      </c>
      <c r="D62" s="25">
        <v>0</v>
      </c>
      <c r="E62" s="23" t="s">
        <v>92</v>
      </c>
      <c r="F62" s="23" t="s">
        <v>86</v>
      </c>
      <c r="G62" s="23">
        <v>1</v>
      </c>
    </row>
    <row r="63" spans="2:7" hidden="1" outlineLevel="1" x14ac:dyDescent="0.25">
      <c r="B63" s="23" t="s">
        <v>46</v>
      </c>
      <c r="C63" s="23" t="s">
        <v>47</v>
      </c>
      <c r="D63" s="25">
        <v>0</v>
      </c>
      <c r="E63" s="23" t="s">
        <v>93</v>
      </c>
      <c r="F63" s="23" t="s">
        <v>86</v>
      </c>
      <c r="G63" s="23">
        <v>1</v>
      </c>
    </row>
    <row r="64" spans="2:7" hidden="1" outlineLevel="1" x14ac:dyDescent="0.25">
      <c r="B64" s="23" t="s">
        <v>48</v>
      </c>
      <c r="C64" s="23" t="s">
        <v>49</v>
      </c>
      <c r="D64" s="25">
        <v>0</v>
      </c>
      <c r="E64" s="23" t="s">
        <v>94</v>
      </c>
      <c r="F64" s="23" t="s">
        <v>86</v>
      </c>
      <c r="G64" s="23">
        <v>1</v>
      </c>
    </row>
    <row r="65" spans="2:7" hidden="1" outlineLevel="1" x14ac:dyDescent="0.25">
      <c r="B65" s="23" t="s">
        <v>50</v>
      </c>
      <c r="C65" s="23" t="s">
        <v>51</v>
      </c>
      <c r="D65" s="25">
        <v>0</v>
      </c>
      <c r="E65" s="23" t="s">
        <v>95</v>
      </c>
      <c r="F65" s="23" t="s">
        <v>86</v>
      </c>
      <c r="G65" s="23">
        <v>1</v>
      </c>
    </row>
    <row r="66" spans="2:7" hidden="1" outlineLevel="1" x14ac:dyDescent="0.25">
      <c r="B66" s="23" t="s">
        <v>52</v>
      </c>
      <c r="C66" s="23" t="s">
        <v>53</v>
      </c>
      <c r="D66" s="25">
        <v>1</v>
      </c>
      <c r="E66" s="23" t="s">
        <v>96</v>
      </c>
      <c r="F66" s="23" t="s">
        <v>66</v>
      </c>
      <c r="G66" s="23">
        <v>0</v>
      </c>
    </row>
    <row r="67" spans="2:7" hidden="1" outlineLevel="1" x14ac:dyDescent="0.25">
      <c r="B67" s="23" t="s">
        <v>54</v>
      </c>
      <c r="C67" s="23" t="s">
        <v>55</v>
      </c>
      <c r="D67" s="25">
        <v>0</v>
      </c>
      <c r="E67" s="23" t="s">
        <v>97</v>
      </c>
      <c r="F67" s="23" t="s">
        <v>86</v>
      </c>
      <c r="G67" s="23">
        <v>1</v>
      </c>
    </row>
    <row r="68" spans="2:7" hidden="1" outlineLevel="1" x14ac:dyDescent="0.25">
      <c r="B68" s="23" t="s">
        <v>56</v>
      </c>
      <c r="C68" s="23" t="s">
        <v>57</v>
      </c>
      <c r="D68" s="25">
        <v>0</v>
      </c>
      <c r="E68" s="23" t="s">
        <v>98</v>
      </c>
      <c r="F68" s="23" t="s">
        <v>86</v>
      </c>
      <c r="G68" s="23">
        <v>1</v>
      </c>
    </row>
    <row r="69" spans="2:7" hidden="1" outlineLevel="1" x14ac:dyDescent="0.25">
      <c r="B69" s="23" t="s">
        <v>58</v>
      </c>
      <c r="C69" s="23" t="s">
        <v>59</v>
      </c>
      <c r="D69" s="25">
        <v>0</v>
      </c>
      <c r="E69" s="23" t="s">
        <v>99</v>
      </c>
      <c r="F69" s="23" t="s">
        <v>86</v>
      </c>
      <c r="G69" s="23">
        <v>1</v>
      </c>
    </row>
    <row r="70" spans="2:7" hidden="1" outlineLevel="1" x14ac:dyDescent="0.25">
      <c r="B70" s="23" t="s">
        <v>60</v>
      </c>
      <c r="C70" s="23" t="s">
        <v>61</v>
      </c>
      <c r="D70" s="25">
        <v>0</v>
      </c>
      <c r="E70" s="23" t="s">
        <v>100</v>
      </c>
      <c r="F70" s="23" t="s">
        <v>86</v>
      </c>
      <c r="G70" s="23">
        <v>1</v>
      </c>
    </row>
    <row r="71" spans="2:7" hidden="1" outlineLevel="1" x14ac:dyDescent="0.25">
      <c r="B71" s="23" t="s">
        <v>62</v>
      </c>
      <c r="C71" s="23" t="s">
        <v>63</v>
      </c>
      <c r="D71" s="25">
        <v>1</v>
      </c>
      <c r="E71" s="23" t="s">
        <v>101</v>
      </c>
      <c r="F71" s="23" t="s">
        <v>66</v>
      </c>
      <c r="G71" s="23">
        <v>0</v>
      </c>
    </row>
    <row r="72" spans="2:7" collapsed="1" x14ac:dyDescent="0.25">
      <c r="B72" s="23"/>
      <c r="C72" s="23"/>
      <c r="D72" s="25"/>
      <c r="E72" s="23"/>
      <c r="F72" s="23"/>
      <c r="G72" s="23"/>
    </row>
    <row r="73" spans="2:7" x14ac:dyDescent="0.25">
      <c r="B73" s="30" t="s">
        <v>123</v>
      </c>
      <c r="C73" s="23"/>
      <c r="D73" s="25"/>
      <c r="E73" s="23"/>
      <c r="F73" s="23"/>
      <c r="G73" s="23"/>
    </row>
    <row r="74" spans="2:7" hidden="1" outlineLevel="1" x14ac:dyDescent="0.25">
      <c r="B74" s="23" t="s">
        <v>32</v>
      </c>
      <c r="C74" s="23" t="s">
        <v>33</v>
      </c>
      <c r="D74" s="25">
        <v>0</v>
      </c>
      <c r="E74" s="23" t="s">
        <v>102</v>
      </c>
      <c r="F74" s="23" t="s">
        <v>66</v>
      </c>
      <c r="G74" s="25">
        <v>0</v>
      </c>
    </row>
    <row r="75" spans="2:7" hidden="1" outlineLevel="1" x14ac:dyDescent="0.25">
      <c r="B75" s="23" t="s">
        <v>34</v>
      </c>
      <c r="C75" s="23" t="s">
        <v>35</v>
      </c>
      <c r="D75" s="25">
        <v>1</v>
      </c>
      <c r="E75" s="23" t="s">
        <v>103</v>
      </c>
      <c r="F75" s="23" t="s">
        <v>86</v>
      </c>
      <c r="G75" s="25">
        <v>1</v>
      </c>
    </row>
    <row r="76" spans="2:7" hidden="1" outlineLevel="1" x14ac:dyDescent="0.25">
      <c r="B76" s="23" t="s">
        <v>36</v>
      </c>
      <c r="C76" s="23" t="s">
        <v>37</v>
      </c>
      <c r="D76" s="25">
        <v>0</v>
      </c>
      <c r="E76" s="23" t="s">
        <v>104</v>
      </c>
      <c r="F76" s="23" t="s">
        <v>66</v>
      </c>
      <c r="G76" s="25">
        <v>0</v>
      </c>
    </row>
    <row r="77" spans="2:7" hidden="1" outlineLevel="1" x14ac:dyDescent="0.25">
      <c r="B77" s="23" t="s">
        <v>38</v>
      </c>
      <c r="C77" s="23" t="s">
        <v>39</v>
      </c>
      <c r="D77" s="25">
        <v>0</v>
      </c>
      <c r="E77" s="23" t="s">
        <v>105</v>
      </c>
      <c r="F77" s="23" t="s">
        <v>66</v>
      </c>
      <c r="G77" s="25">
        <v>0</v>
      </c>
    </row>
    <row r="78" spans="2:7" hidden="1" outlineLevel="1" x14ac:dyDescent="0.25">
      <c r="B78" s="23" t="s">
        <v>40</v>
      </c>
      <c r="C78" s="23" t="s">
        <v>41</v>
      </c>
      <c r="D78" s="25">
        <v>1</v>
      </c>
      <c r="E78" s="23" t="s">
        <v>106</v>
      </c>
      <c r="F78" s="23" t="s">
        <v>86</v>
      </c>
      <c r="G78" s="25">
        <v>1</v>
      </c>
    </row>
    <row r="79" spans="2:7" hidden="1" outlineLevel="1" x14ac:dyDescent="0.25">
      <c r="B79" s="23" t="s">
        <v>42</v>
      </c>
      <c r="C79" s="23" t="s">
        <v>43</v>
      </c>
      <c r="D79" s="25">
        <v>0</v>
      </c>
      <c r="E79" s="23" t="s">
        <v>107</v>
      </c>
      <c r="F79" s="23" t="s">
        <v>66</v>
      </c>
      <c r="G79" s="25">
        <v>0</v>
      </c>
    </row>
    <row r="80" spans="2:7" hidden="1" outlineLevel="1" x14ac:dyDescent="0.25">
      <c r="B80" s="23" t="s">
        <v>44</v>
      </c>
      <c r="C80" s="23" t="s">
        <v>45</v>
      </c>
      <c r="D80" s="25">
        <v>0</v>
      </c>
      <c r="E80" s="23" t="s">
        <v>108</v>
      </c>
      <c r="F80" s="23" t="s">
        <v>66</v>
      </c>
      <c r="G80" s="25">
        <v>0</v>
      </c>
    </row>
    <row r="81" spans="2:7" hidden="1" outlineLevel="1" x14ac:dyDescent="0.25">
      <c r="B81" s="23" t="s">
        <v>46</v>
      </c>
      <c r="C81" s="23" t="s">
        <v>47</v>
      </c>
      <c r="D81" s="25">
        <v>0</v>
      </c>
      <c r="E81" s="23" t="s">
        <v>109</v>
      </c>
      <c r="F81" s="23" t="s">
        <v>66</v>
      </c>
      <c r="G81" s="25">
        <v>0</v>
      </c>
    </row>
    <row r="82" spans="2:7" hidden="1" outlineLevel="1" x14ac:dyDescent="0.25">
      <c r="B82" s="23" t="s">
        <v>48</v>
      </c>
      <c r="C82" s="23" t="s">
        <v>49</v>
      </c>
      <c r="D82" s="25">
        <v>0</v>
      </c>
      <c r="E82" s="23" t="s">
        <v>110</v>
      </c>
      <c r="F82" s="23" t="s">
        <v>66</v>
      </c>
      <c r="G82" s="25">
        <v>0</v>
      </c>
    </row>
    <row r="83" spans="2:7" hidden="1" outlineLevel="1" x14ac:dyDescent="0.25">
      <c r="B83" s="23" t="s">
        <v>50</v>
      </c>
      <c r="C83" s="23" t="s">
        <v>51</v>
      </c>
      <c r="D83" s="25">
        <v>0</v>
      </c>
      <c r="E83" s="23" t="s">
        <v>111</v>
      </c>
      <c r="F83" s="23" t="s">
        <v>66</v>
      </c>
      <c r="G83" s="25">
        <v>0</v>
      </c>
    </row>
    <row r="84" spans="2:7" hidden="1" outlineLevel="1" x14ac:dyDescent="0.25">
      <c r="B84" s="23" t="s">
        <v>52</v>
      </c>
      <c r="C84" s="23" t="s">
        <v>53</v>
      </c>
      <c r="D84" s="25">
        <v>1</v>
      </c>
      <c r="E84" s="23" t="s">
        <v>112</v>
      </c>
      <c r="F84" s="23" t="s">
        <v>86</v>
      </c>
      <c r="G84" s="25">
        <v>1</v>
      </c>
    </row>
    <row r="85" spans="2:7" hidden="1" outlineLevel="1" x14ac:dyDescent="0.25">
      <c r="B85" s="23" t="s">
        <v>54</v>
      </c>
      <c r="C85" s="23" t="s">
        <v>55</v>
      </c>
      <c r="D85" s="25">
        <v>0</v>
      </c>
      <c r="E85" s="23" t="s">
        <v>113</v>
      </c>
      <c r="F85" s="23" t="s">
        <v>66</v>
      </c>
      <c r="G85" s="25">
        <v>0</v>
      </c>
    </row>
    <row r="86" spans="2:7" hidden="1" outlineLevel="1" x14ac:dyDescent="0.25">
      <c r="B86" s="23" t="s">
        <v>56</v>
      </c>
      <c r="C86" s="23" t="s">
        <v>57</v>
      </c>
      <c r="D86" s="25">
        <v>0</v>
      </c>
      <c r="E86" s="23" t="s">
        <v>114</v>
      </c>
      <c r="F86" s="23" t="s">
        <v>66</v>
      </c>
      <c r="G86" s="25">
        <v>0</v>
      </c>
    </row>
    <row r="87" spans="2:7" hidden="1" outlineLevel="1" x14ac:dyDescent="0.25">
      <c r="B87" s="23" t="s">
        <v>58</v>
      </c>
      <c r="C87" s="23" t="s">
        <v>59</v>
      </c>
      <c r="D87" s="25">
        <v>0</v>
      </c>
      <c r="E87" s="23" t="s">
        <v>115</v>
      </c>
      <c r="F87" s="23" t="s">
        <v>66</v>
      </c>
      <c r="G87" s="25">
        <v>0</v>
      </c>
    </row>
    <row r="88" spans="2:7" hidden="1" outlineLevel="1" x14ac:dyDescent="0.25">
      <c r="B88" s="23" t="s">
        <v>60</v>
      </c>
      <c r="C88" s="23" t="s">
        <v>61</v>
      </c>
      <c r="D88" s="25">
        <v>0</v>
      </c>
      <c r="E88" s="23" t="s">
        <v>116</v>
      </c>
      <c r="F88" s="23" t="s">
        <v>66</v>
      </c>
      <c r="G88" s="25">
        <v>0</v>
      </c>
    </row>
    <row r="89" spans="2:7" hidden="1" outlineLevel="1" x14ac:dyDescent="0.25">
      <c r="B89" s="23" t="s">
        <v>62</v>
      </c>
      <c r="C89" s="23" t="s">
        <v>63</v>
      </c>
      <c r="D89" s="25">
        <v>1</v>
      </c>
      <c r="E89" s="23" t="s">
        <v>117</v>
      </c>
      <c r="F89" s="23" t="s">
        <v>86</v>
      </c>
      <c r="G89" s="25">
        <v>1</v>
      </c>
    </row>
    <row r="90" spans="2:7" collapsed="1" x14ac:dyDescent="0.25">
      <c r="B90" s="23"/>
      <c r="C90" s="23"/>
      <c r="D90" s="25"/>
      <c r="E90" s="23"/>
      <c r="F90" s="23"/>
      <c r="G90" s="25"/>
    </row>
    <row r="91" spans="2:7" ht="15.75" thickBot="1" x14ac:dyDescent="0.3">
      <c r="B91" s="20" t="s">
        <v>118</v>
      </c>
      <c r="C91" s="20"/>
      <c r="D91" s="20"/>
      <c r="E91" s="20"/>
      <c r="F91" s="20"/>
      <c r="G91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14" sqref="K14"/>
    </sheetView>
  </sheetViews>
  <sheetFormatPr defaultRowHeight="15" x14ac:dyDescent="0.25"/>
  <cols>
    <col min="1" max="1" width="17.7109375" bestFit="1" customWidth="1"/>
    <col min="7" max="7" width="17.7109375" bestFit="1" customWidth="1"/>
    <col min="12" max="12" width="12.140625" bestFit="1" customWidth="1"/>
    <col min="14" max="14" width="9.5703125" bestFit="1" customWidth="1"/>
    <col min="15" max="15" width="7" bestFit="1" customWidth="1"/>
    <col min="16" max="16" width="9.5703125" customWidth="1"/>
  </cols>
  <sheetData>
    <row r="1" spans="1:12" x14ac:dyDescent="0.25">
      <c r="B1" s="31" t="s">
        <v>8</v>
      </c>
      <c r="C1" s="31"/>
    </row>
    <row r="2" spans="1:12" x14ac:dyDescent="0.25">
      <c r="A2" s="7" t="s">
        <v>5</v>
      </c>
      <c r="B2" s="12">
        <f>SUMPRODUCT(B5:E8,H5:K8)</f>
        <v>1163</v>
      </c>
      <c r="C2" s="7" t="s">
        <v>9</v>
      </c>
    </row>
    <row r="3" spans="1:12" ht="15.75" thickBot="1" x14ac:dyDescent="0.3">
      <c r="H3" s="32" t="s">
        <v>3</v>
      </c>
      <c r="I3" s="32"/>
      <c r="J3" s="32"/>
      <c r="K3" s="32"/>
    </row>
    <row r="4" spans="1:12" ht="16.5" thickBot="1" x14ac:dyDescent="0.3">
      <c r="A4" s="11"/>
      <c r="B4" s="11" t="s">
        <v>0</v>
      </c>
      <c r="C4" s="11" t="s">
        <v>1</v>
      </c>
      <c r="D4" s="11" t="s">
        <v>2</v>
      </c>
      <c r="E4" s="11" t="s">
        <v>6</v>
      </c>
      <c r="G4" s="13" t="s">
        <v>10</v>
      </c>
      <c r="H4" s="11" t="s">
        <v>0</v>
      </c>
      <c r="I4" s="11" t="s">
        <v>1</v>
      </c>
      <c r="J4" s="11" t="s">
        <v>2</v>
      </c>
      <c r="K4" s="11" t="s">
        <v>6</v>
      </c>
      <c r="L4" s="14" t="s">
        <v>7</v>
      </c>
    </row>
    <row r="5" spans="1:12" x14ac:dyDescent="0.25">
      <c r="A5" s="11" t="s">
        <v>129</v>
      </c>
      <c r="B5" s="11">
        <v>215</v>
      </c>
      <c r="C5" s="11">
        <v>246</v>
      </c>
      <c r="D5" s="11">
        <v>540</v>
      </c>
      <c r="E5" s="11">
        <v>221</v>
      </c>
      <c r="G5" s="11" t="s">
        <v>129</v>
      </c>
      <c r="H5" s="1">
        <v>0</v>
      </c>
      <c r="I5" s="2">
        <v>1</v>
      </c>
      <c r="J5" s="2">
        <v>0</v>
      </c>
      <c r="K5" s="3">
        <v>0</v>
      </c>
      <c r="L5" s="15">
        <f>SUM(H5:K5)</f>
        <v>1</v>
      </c>
    </row>
    <row r="6" spans="1:12" x14ac:dyDescent="0.25">
      <c r="A6" s="11" t="s">
        <v>130</v>
      </c>
      <c r="B6" s="11">
        <v>436</v>
      </c>
      <c r="C6" s="11">
        <v>936</v>
      </c>
      <c r="D6" s="11">
        <v>848</v>
      </c>
      <c r="E6" s="11">
        <v>542</v>
      </c>
      <c r="G6" s="11" t="s">
        <v>130</v>
      </c>
      <c r="H6" s="4">
        <v>1</v>
      </c>
      <c r="I6" s="5">
        <v>0</v>
      </c>
      <c r="J6" s="5">
        <v>0</v>
      </c>
      <c r="K6" s="6">
        <v>0</v>
      </c>
      <c r="L6" s="15">
        <f t="shared" ref="L6:L8" si="0">SUM(H6:K6)</f>
        <v>1</v>
      </c>
    </row>
    <row r="7" spans="1:12" x14ac:dyDescent="0.25">
      <c r="A7" s="11" t="s">
        <v>131</v>
      </c>
      <c r="B7" s="11">
        <v>81</v>
      </c>
      <c r="C7" s="11">
        <v>328</v>
      </c>
      <c r="D7" s="11">
        <v>324</v>
      </c>
      <c r="E7" s="11">
        <v>288</v>
      </c>
      <c r="G7" s="11" t="s">
        <v>131</v>
      </c>
      <c r="H7" s="4">
        <v>0</v>
      </c>
      <c r="I7" s="5">
        <v>0</v>
      </c>
      <c r="J7" s="5">
        <v>1</v>
      </c>
      <c r="K7" s="6">
        <v>0</v>
      </c>
      <c r="L7" s="15">
        <f t="shared" si="0"/>
        <v>1</v>
      </c>
    </row>
    <row r="8" spans="1:12" ht="15.75" thickBot="1" x14ac:dyDescent="0.3">
      <c r="A8" s="11" t="s">
        <v>132</v>
      </c>
      <c r="B8" s="11">
        <v>579</v>
      </c>
      <c r="C8" s="11">
        <v>263</v>
      </c>
      <c r="D8" s="11">
        <v>775</v>
      </c>
      <c r="E8" s="11">
        <v>157</v>
      </c>
      <c r="G8" s="11" t="s">
        <v>132</v>
      </c>
      <c r="H8" s="8">
        <v>0</v>
      </c>
      <c r="I8" s="9">
        <v>0</v>
      </c>
      <c r="J8" s="9">
        <v>0</v>
      </c>
      <c r="K8" s="10">
        <v>1</v>
      </c>
      <c r="L8" s="15">
        <f t="shared" si="0"/>
        <v>1</v>
      </c>
    </row>
    <row r="9" spans="1:12" ht="15.75" thickBot="1" x14ac:dyDescent="0.3">
      <c r="H9" s="16">
        <f>SUM(H5:H8)</f>
        <v>1</v>
      </c>
      <c r="I9" s="17">
        <f>SUM(I5:I8)</f>
        <v>1</v>
      </c>
      <c r="J9" s="17">
        <f t="shared" ref="J9:K9" si="1">SUM(J5:J8)</f>
        <v>1</v>
      </c>
      <c r="K9" s="17">
        <f t="shared" si="1"/>
        <v>1</v>
      </c>
      <c r="L9" s="18" t="s">
        <v>4</v>
      </c>
    </row>
  </sheetData>
  <mergeCells count="2">
    <mergeCell ref="B1:C1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Upadhyay, Roopam</dc:creator>
  <cp:lastModifiedBy>Roopam Upadhyay</cp:lastModifiedBy>
  <dcterms:created xsi:type="dcterms:W3CDTF">2015-11-18T05:13:58Z</dcterms:created>
  <dcterms:modified xsi:type="dcterms:W3CDTF">2016-01-18T15:00:05Z</dcterms:modified>
</cp:coreProperties>
</file>